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<sst xmlns="http://schemas.openxmlformats.org/spreadsheetml/2006/main" count="14" uniqueCount="11">
  <si>
    <t>平成19年度　埼玉県中学校新人体育大会　兼　第20回県民総合体育大会</t>
  </si>
  <si>
    <t>9日</t>
  </si>
  <si>
    <t>県営</t>
  </si>
  <si>
    <t>8日</t>
  </si>
  <si>
    <t>7日</t>
  </si>
  <si>
    <t>飯能</t>
  </si>
  <si>
    <t>熊谷</t>
  </si>
  <si>
    <t>6日</t>
  </si>
  <si>
    <t>川口</t>
  </si>
  <si>
    <t>越谷</t>
  </si>
  <si>
    <t>(新座市）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</si>
</sst>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20"/>
      <name val="HGP行書体"/>
      <family val="4"/>
    </font>
    <font>
      <sz val="6"/>
      <name val="ＭＳ Ｐゴシック"/>
      <family val="3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vertical="top" shrinkToFit="1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" vertical="center" textRotation="255" shrinkToFit="1"/>
    </xf>
    <xf numFmtId="0" fontId="3" fillId="0" borderId="21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22" xfId="0" applyFont="1" applyFill="1" applyBorder="1" applyAlignment="1">
      <alignment horizontal="center" vertical="center" textRotation="255" shrinkToFit="1"/>
    </xf>
    <xf numFmtId="0" fontId="3" fillId="0" borderId="23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top" textRotation="255" shrinkToFit="1"/>
    </xf>
    <xf numFmtId="0" fontId="5" fillId="0" borderId="0" xfId="0" applyFont="1" applyFill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top" shrinkToFit="1"/>
    </xf>
    <xf numFmtId="20" fontId="4" fillId="0" borderId="16" xfId="0" applyNumberFormat="1" applyFont="1" applyBorder="1" applyAlignment="1">
      <alignment horizontal="center" vertical="top" shrinkToFit="1"/>
    </xf>
    <xf numFmtId="20" fontId="4" fillId="0" borderId="19" xfId="0" applyNumberFormat="1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shrinkToFit="1"/>
    </xf>
    <xf numFmtId="0" fontId="3" fillId="0" borderId="13" xfId="0" applyFont="1" applyBorder="1" applyAlignment="1">
      <alignment horizontal="right" vertical="top" shrinkToFit="1"/>
    </xf>
    <xf numFmtId="0" fontId="3" fillId="0" borderId="13" xfId="0" applyFont="1" applyBorder="1" applyAlignment="1">
      <alignment horizontal="center" vertical="top" shrinkToFit="1"/>
    </xf>
    <xf numFmtId="20" fontId="3" fillId="0" borderId="13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horizontal="left" vertical="top" shrinkToFit="1"/>
    </xf>
    <xf numFmtId="0" fontId="1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1</xdr:row>
      <xdr:rowOff>180975</xdr:rowOff>
    </xdr:from>
    <xdr:to>
      <xdr:col>90</xdr:col>
      <xdr:colOff>66675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581025"/>
          <a:ext cx="430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優勝：　　　　　　　　　　　　　　　準優勝：
</a:t>
          </a:r>
        </a:p>
      </xdr:txBody>
    </xdr:sp>
    <xdr:clientData/>
  </xdr:twoCellAnchor>
  <xdr:twoCellAnchor>
    <xdr:from>
      <xdr:col>1</xdr:col>
      <xdr:colOff>38100</xdr:colOff>
      <xdr:row>1</xdr:row>
      <xdr:rowOff>57150</xdr:rowOff>
    </xdr:from>
    <xdr:to>
      <xdr:col>42</xdr:col>
      <xdr:colOff>57150</xdr:colOff>
      <xdr:row>2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457200"/>
          <a:ext cx="3400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主催：埼玉県教育委員会　埼玉県学校体育協会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主管：埼玉県中学校体育連盟野球専門部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後援：開催地区教育委員会　埼玉県軟式野球連盟</a:t>
          </a:r>
        </a:p>
      </xdr:txBody>
    </xdr:sp>
    <xdr:clientData/>
  </xdr:twoCellAnchor>
  <xdr:twoCellAnchor>
    <xdr:from>
      <xdr:col>110</xdr:col>
      <xdr:colOff>28575</xdr:colOff>
      <xdr:row>1</xdr:row>
      <xdr:rowOff>28575</xdr:rowOff>
    </xdr:from>
    <xdr:to>
      <xdr:col>126</xdr:col>
      <xdr:colOff>19050</xdr:colOff>
      <xdr:row>3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267825" y="428625"/>
          <a:ext cx="12858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県営：県営大宮公園球場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飯能：飯能市民球場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川口：川口市営球場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熊谷：熊谷公園球場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越谷：越谷市民球場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ball\H19&#26032;&#20154;&#25126;\H19&#26032;&#20154;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用"/>
      <sheetName val="抽選用"/>
      <sheetName val="確認用"/>
      <sheetName val="抽選会"/>
      <sheetName val="Sheet1"/>
      <sheetName val="掲示用"/>
    </sheetNames>
    <sheetDataSet>
      <sheetData sheetId="1">
        <row r="4">
          <cell r="A4" t="str">
            <v>本庄市立　児玉　中学校</v>
          </cell>
          <cell r="B4" t="str">
            <v>（本庄市）</v>
          </cell>
        </row>
        <row r="8">
          <cell r="A8" t="str">
            <v>入間市立　野田　中学校</v>
          </cell>
          <cell r="B8" t="str">
            <v>（入間市）</v>
          </cell>
        </row>
        <row r="12">
          <cell r="A12" t="str">
            <v>春日部市立　豊春　中学校</v>
          </cell>
          <cell r="B12" t="str">
            <v>（春日部市）</v>
          </cell>
        </row>
        <row r="16">
          <cell r="A16" t="str">
            <v>寄居町立　寄居　中学校</v>
          </cell>
          <cell r="B16" t="str">
            <v>（寄居町）</v>
          </cell>
        </row>
        <row r="20">
          <cell r="A20" t="str">
            <v>松伏町立　松伏第二　中学校</v>
          </cell>
          <cell r="B20" t="str">
            <v>（松伏町）</v>
          </cell>
        </row>
        <row r="24">
          <cell r="A24" t="str">
            <v>草加市立　谷塚　中学校</v>
          </cell>
          <cell r="B24" t="str">
            <v>（草加市）</v>
          </cell>
        </row>
        <row r="28">
          <cell r="A28" t="str">
            <v>所沢市立　東　中学校</v>
          </cell>
          <cell r="B28" t="str">
            <v>（所沢市）</v>
          </cell>
        </row>
        <row r="32">
          <cell r="A32" t="str">
            <v>さいたま市立　三橋　中学校</v>
          </cell>
          <cell r="B32" t="str">
            <v>(さいたま市）</v>
          </cell>
        </row>
        <row r="36">
          <cell r="A36" t="str">
            <v>私立　立教新座　中学校</v>
          </cell>
        </row>
        <row r="40">
          <cell r="A40" t="str">
            <v>川越市立　初雁　中学校</v>
          </cell>
          <cell r="B40" t="str">
            <v>（川越市）</v>
          </cell>
        </row>
        <row r="44">
          <cell r="A44" t="str">
            <v>飯能市立　飯能西　中学校</v>
          </cell>
          <cell r="B44" t="str">
            <v>（飯能市）</v>
          </cell>
        </row>
        <row r="48">
          <cell r="A48" t="str">
            <v>さいたま市立　大久保　中学校</v>
          </cell>
          <cell r="B48" t="str">
            <v>(さいたま市）</v>
          </cell>
        </row>
        <row r="52">
          <cell r="A52" t="str">
            <v>鳩ヶ谷市立　里　中学校</v>
          </cell>
          <cell r="B52" t="str">
            <v>（鳩ヶ谷市）</v>
          </cell>
        </row>
        <row r="56">
          <cell r="A56" t="str">
            <v>三郷市立　南　中学校</v>
          </cell>
          <cell r="B56" t="str">
            <v>（三郷市）</v>
          </cell>
        </row>
        <row r="60">
          <cell r="A60" t="str">
            <v>熊谷市立　荒川　中学校</v>
          </cell>
          <cell r="B60" t="str">
            <v>（熊谷市）</v>
          </cell>
        </row>
        <row r="64">
          <cell r="A64" t="str">
            <v>越谷市立　新栄　中学校</v>
          </cell>
          <cell r="B64" t="str">
            <v>（越谷市）</v>
          </cell>
        </row>
        <row r="68">
          <cell r="A68" t="str">
            <v>川口市立　芝東　中学校</v>
          </cell>
          <cell r="B68" t="str">
            <v>（川口市）</v>
          </cell>
        </row>
        <row r="72">
          <cell r="A72" t="str">
            <v>上尾市立　大石　中学校</v>
          </cell>
          <cell r="B72" t="str">
            <v>（上尾市）</v>
          </cell>
        </row>
        <row r="76">
          <cell r="A76" t="str">
            <v>越谷市立　大袋　中学校</v>
          </cell>
          <cell r="B76" t="str">
            <v>（越谷市）</v>
          </cell>
        </row>
        <row r="80">
          <cell r="A80" t="str">
            <v>富士見市立　富士見台　中学校</v>
          </cell>
          <cell r="B80" t="str">
            <v>（富士見市）</v>
          </cell>
        </row>
        <row r="84">
          <cell r="A84" t="str">
            <v>菖蒲町立　菖蒲　中学校</v>
          </cell>
          <cell r="B84" t="str">
            <v>（菖蒲町）</v>
          </cell>
        </row>
        <row r="88">
          <cell r="A88" t="str">
            <v>坂戸市立　北坂戸　中学校</v>
          </cell>
          <cell r="B88" t="str">
            <v>（坂戸市）</v>
          </cell>
        </row>
        <row r="92">
          <cell r="A92" t="str">
            <v>さいたま市立　第二東　中学校</v>
          </cell>
          <cell r="B92" t="str">
            <v>(さいたま市）</v>
          </cell>
        </row>
        <row r="96">
          <cell r="A96" t="str">
            <v>和光市立　第二　中学校</v>
          </cell>
          <cell r="B96" t="str">
            <v>（和光市）</v>
          </cell>
        </row>
        <row r="100">
          <cell r="A100" t="str">
            <v>北本市立　東　中学校</v>
          </cell>
          <cell r="B100" t="str">
            <v>（北本市）</v>
          </cell>
        </row>
        <row r="104">
          <cell r="A104" t="str">
            <v>狭山市立　入間　中学校</v>
          </cell>
          <cell r="B104" t="str">
            <v>（狭山市）</v>
          </cell>
        </row>
        <row r="108">
          <cell r="A108" t="str">
            <v>横瀬町立　横瀬　中学校</v>
          </cell>
          <cell r="B108" t="str">
            <v>（横瀬町）</v>
          </cell>
        </row>
        <row r="112">
          <cell r="A112" t="str">
            <v>加須市立　加須平成　中学校</v>
          </cell>
          <cell r="B112" t="str">
            <v>（加須市）</v>
          </cell>
        </row>
        <row r="116">
          <cell r="A116" t="str">
            <v>さいたま市立　土呂　中学校</v>
          </cell>
          <cell r="B116" t="str">
            <v>(さいたま市）</v>
          </cell>
        </row>
        <row r="120">
          <cell r="A120" t="str">
            <v>ときがわ町立　都幾川　中学校</v>
          </cell>
          <cell r="B120" t="str">
            <v>（ときがわ町）</v>
          </cell>
        </row>
        <row r="124">
          <cell r="A124" t="str">
            <v>草加市立　松江　中学校</v>
          </cell>
          <cell r="B124" t="str">
            <v>（草加市）</v>
          </cell>
        </row>
        <row r="128">
          <cell r="A128" t="str">
            <v>川越市立　霞ヶ関東　中学校</v>
          </cell>
          <cell r="B128" t="str">
            <v>（川越市）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7"/>
  <sheetViews>
    <sheetView tabSelected="1" zoomScalePageLayoutView="0" workbookViewId="0" topLeftCell="A1">
      <selection activeCell="AI18" sqref="AI18"/>
    </sheetView>
  </sheetViews>
  <sheetFormatPr defaultColWidth="1.4921875" defaultRowHeight="13.5"/>
  <cols>
    <col min="1" max="1" width="1.875" style="1" customWidth="1"/>
    <col min="2" max="3" width="1.4921875" style="1" customWidth="1"/>
    <col min="4" max="5" width="0.6171875" style="1" customWidth="1"/>
    <col min="6" max="7" width="1.4921875" style="1" customWidth="1"/>
    <col min="8" max="9" width="0.6171875" style="1" customWidth="1"/>
    <col min="10" max="11" width="1.4921875" style="1" customWidth="1"/>
    <col min="12" max="13" width="0.6171875" style="1" customWidth="1"/>
    <col min="14" max="15" width="1.4921875" style="1" customWidth="1"/>
    <col min="16" max="17" width="0.6171875" style="1" customWidth="1"/>
    <col min="18" max="19" width="1.4921875" style="1" customWidth="1"/>
    <col min="20" max="21" width="0.6171875" style="1" customWidth="1"/>
    <col min="22" max="23" width="1.4921875" style="1" customWidth="1"/>
    <col min="24" max="25" width="0.6171875" style="1" customWidth="1"/>
    <col min="26" max="27" width="1.4921875" style="1" customWidth="1"/>
    <col min="28" max="29" width="0.6171875" style="1" customWidth="1"/>
    <col min="30" max="31" width="1.4921875" style="1" customWidth="1"/>
    <col min="32" max="33" width="0.6171875" style="1" customWidth="1"/>
    <col min="34" max="34" width="1.875" style="1" customWidth="1"/>
    <col min="35" max="36" width="1.4921875" style="1" customWidth="1"/>
    <col min="37" max="38" width="0.6171875" style="1" customWidth="1"/>
    <col min="39" max="40" width="1.4921875" style="1" customWidth="1"/>
    <col min="41" max="42" width="0.6171875" style="1" customWidth="1"/>
    <col min="43" max="44" width="1.4921875" style="1" customWidth="1"/>
    <col min="45" max="46" width="0.6171875" style="1" customWidth="1"/>
    <col min="47" max="48" width="1.4921875" style="1" customWidth="1"/>
    <col min="49" max="50" width="0.6171875" style="1" customWidth="1"/>
    <col min="51" max="52" width="1.4921875" style="1" customWidth="1"/>
    <col min="53" max="54" width="0.6171875" style="1" customWidth="1"/>
    <col min="55" max="56" width="1.4921875" style="1" customWidth="1"/>
    <col min="57" max="58" width="0.6171875" style="1" customWidth="1"/>
    <col min="59" max="60" width="1.4921875" style="1" customWidth="1"/>
    <col min="61" max="62" width="0.6171875" style="1" customWidth="1"/>
    <col min="63" max="64" width="1.4921875" style="1" customWidth="1"/>
    <col min="65" max="65" width="0.875" style="2" customWidth="1"/>
    <col min="66" max="66" width="1.875" style="1" customWidth="1"/>
    <col min="67" max="68" width="1.4921875" style="1" customWidth="1"/>
    <col min="69" max="70" width="0.6171875" style="1" customWidth="1"/>
    <col min="71" max="72" width="1.4921875" style="1" customWidth="1"/>
    <col min="73" max="74" width="0.6171875" style="1" customWidth="1"/>
    <col min="75" max="76" width="1.4921875" style="1" customWidth="1"/>
    <col min="77" max="78" width="0.6171875" style="1" customWidth="1"/>
    <col min="79" max="80" width="1.4921875" style="1" customWidth="1"/>
    <col min="81" max="82" width="0.6171875" style="1" customWidth="1"/>
    <col min="83" max="84" width="1.4921875" style="1" customWidth="1"/>
    <col min="85" max="86" width="0.6171875" style="1" customWidth="1"/>
    <col min="87" max="88" width="1.4921875" style="1" customWidth="1"/>
    <col min="89" max="90" width="0.6171875" style="1" customWidth="1"/>
    <col min="91" max="92" width="1.4921875" style="1" customWidth="1"/>
    <col min="93" max="94" width="0.6171875" style="1" customWidth="1"/>
    <col min="95" max="96" width="1.4921875" style="1" customWidth="1"/>
    <col min="97" max="98" width="0.6171875" style="1" customWidth="1"/>
    <col min="99" max="99" width="1.875" style="1" customWidth="1"/>
    <col min="100" max="101" width="1.4921875" style="1" customWidth="1"/>
    <col min="102" max="103" width="0.6171875" style="1" customWidth="1"/>
    <col min="104" max="105" width="1.4921875" style="1" customWidth="1"/>
    <col min="106" max="107" width="0.6171875" style="1" customWidth="1"/>
    <col min="108" max="109" width="1.4921875" style="1" customWidth="1"/>
    <col min="110" max="111" width="0.6171875" style="1" customWidth="1"/>
    <col min="112" max="113" width="1.4921875" style="1" customWidth="1"/>
    <col min="114" max="115" width="0.6171875" style="1" customWidth="1"/>
    <col min="116" max="117" width="1.4921875" style="1" customWidth="1"/>
    <col min="118" max="119" width="0.6171875" style="1" customWidth="1"/>
    <col min="120" max="121" width="1.4921875" style="1" customWidth="1"/>
    <col min="122" max="123" width="0.6171875" style="1" customWidth="1"/>
    <col min="124" max="125" width="1.4921875" style="1" customWidth="1"/>
    <col min="126" max="127" width="0.6171875" style="1" customWidth="1"/>
    <col min="128" max="129" width="1.4921875" style="1" customWidth="1"/>
    <col min="130" max="130" width="1.75390625" style="1" customWidth="1"/>
    <col min="131" max="16384" width="1.4921875" style="1" customWidth="1"/>
  </cols>
  <sheetData>
    <row r="1" spans="1:129" ht="31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</row>
    <row r="2" ht="28.5" customHeight="1"/>
    <row r="3" spans="33:97" ht="18" customHeight="1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7:114" s="5" customFormat="1" ht="24" customHeight="1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H4" s="57" t="str">
        <f>Z5</f>
        <v>9日</v>
      </c>
      <c r="BI4" s="57"/>
      <c r="BJ4" s="57"/>
      <c r="BK4" s="57"/>
      <c r="BL4" s="57"/>
      <c r="BM4" s="58" t="str">
        <f>AE5</f>
        <v>県営</v>
      </c>
      <c r="BN4" s="58"/>
      <c r="BO4" s="58"/>
      <c r="BP4" s="58"/>
      <c r="BQ4" s="59">
        <v>0.5625</v>
      </c>
      <c r="BR4" s="60"/>
      <c r="BS4" s="60"/>
      <c r="BT4" s="60"/>
      <c r="BU4" s="60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8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</row>
    <row r="5" spans="9:122" s="5" customFormat="1" ht="24" customHeight="1">
      <c r="I5" s="6"/>
      <c r="J5" s="6"/>
      <c r="K5" s="56"/>
      <c r="L5" s="56"/>
      <c r="M5" s="56"/>
      <c r="N5" s="56"/>
      <c r="O5" s="56"/>
      <c r="P5" s="7"/>
      <c r="Q5" s="6"/>
      <c r="R5" s="6"/>
      <c r="S5" s="6"/>
      <c r="T5" s="6"/>
      <c r="U5" s="6"/>
      <c r="V5" s="6"/>
      <c r="W5" s="6"/>
      <c r="X5" s="6"/>
      <c r="Z5" s="57" t="s">
        <v>1</v>
      </c>
      <c r="AA5" s="57"/>
      <c r="AB5" s="57"/>
      <c r="AC5" s="57"/>
      <c r="AD5" s="57"/>
      <c r="AE5" s="58" t="s">
        <v>2</v>
      </c>
      <c r="AF5" s="58"/>
      <c r="AG5" s="58"/>
      <c r="AH5" s="58"/>
      <c r="AI5" s="59">
        <v>0.375</v>
      </c>
      <c r="AJ5" s="60"/>
      <c r="AK5" s="60"/>
      <c r="AL5" s="60"/>
      <c r="AM5" s="60"/>
      <c r="AN5" s="9"/>
      <c r="AP5" s="10"/>
      <c r="AQ5" s="10"/>
      <c r="AR5" s="10"/>
      <c r="AS5" s="10"/>
      <c r="AT5" s="10"/>
      <c r="AU5" s="10"/>
      <c r="AV5" s="10"/>
      <c r="AW5" s="11"/>
      <c r="AX5" s="6"/>
      <c r="AY5" s="6"/>
      <c r="AZ5" s="6"/>
      <c r="BA5" s="6"/>
      <c r="BB5" s="6"/>
      <c r="BC5" s="6"/>
      <c r="BD5" s="6"/>
      <c r="BE5" s="6"/>
      <c r="BM5" s="12"/>
      <c r="BV5" s="6"/>
      <c r="BW5" s="6"/>
      <c r="BX5" s="56"/>
      <c r="BY5" s="56"/>
      <c r="BZ5" s="56"/>
      <c r="CA5" s="56"/>
      <c r="CB5" s="56"/>
      <c r="CC5" s="7"/>
      <c r="CD5" s="6"/>
      <c r="CE5" s="6"/>
      <c r="CF5" s="6"/>
      <c r="CG5" s="6"/>
      <c r="CH5" s="6"/>
      <c r="CI5" s="6"/>
      <c r="CJ5" s="6"/>
      <c r="CK5" s="6"/>
      <c r="CM5" s="57" t="str">
        <f>Z5</f>
        <v>9日</v>
      </c>
      <c r="CN5" s="57"/>
      <c r="CO5" s="57"/>
      <c r="CP5" s="57"/>
      <c r="CQ5" s="57"/>
      <c r="CR5" s="58" t="str">
        <f>AE5</f>
        <v>県営</v>
      </c>
      <c r="CS5" s="58"/>
      <c r="CT5" s="58"/>
      <c r="CU5" s="58"/>
      <c r="CV5" s="59">
        <v>0.4583333333333333</v>
      </c>
      <c r="CW5" s="60"/>
      <c r="CX5" s="60"/>
      <c r="CY5" s="60"/>
      <c r="CZ5" s="60"/>
      <c r="DA5" s="9"/>
      <c r="DC5" s="6"/>
      <c r="DD5" s="6"/>
      <c r="DE5" s="6"/>
      <c r="DF5" s="6"/>
      <c r="DG5" s="6"/>
      <c r="DH5" s="6"/>
      <c r="DI5" s="6"/>
      <c r="DJ5" s="7"/>
      <c r="DK5" s="6"/>
      <c r="DL5" s="6"/>
      <c r="DM5" s="6"/>
      <c r="DN5" s="6"/>
      <c r="DO5" s="6"/>
      <c r="DP5" s="6"/>
      <c r="DQ5" s="6"/>
      <c r="DR5" s="6"/>
    </row>
    <row r="6" spans="5:126" s="13" customFormat="1" ht="11.25">
      <c r="E6" s="14"/>
      <c r="F6" s="14"/>
      <c r="G6" s="14"/>
      <c r="H6" s="15"/>
      <c r="I6" s="14"/>
      <c r="J6" s="14"/>
      <c r="K6" s="14"/>
      <c r="L6" s="14"/>
      <c r="M6" s="14"/>
      <c r="N6" s="50" t="s">
        <v>3</v>
      </c>
      <c r="O6" s="50"/>
      <c r="P6" s="50"/>
      <c r="Q6" s="53"/>
      <c r="R6" s="53"/>
      <c r="S6" s="53"/>
      <c r="T6" s="16"/>
      <c r="U6" s="16"/>
      <c r="V6" s="16"/>
      <c r="W6" s="16"/>
      <c r="X6" s="17"/>
      <c r="Y6" s="14"/>
      <c r="Z6" s="14"/>
      <c r="AA6" s="14"/>
      <c r="AB6" s="14"/>
      <c r="AP6" s="18"/>
      <c r="AQ6" s="16"/>
      <c r="AR6" s="16"/>
      <c r="AS6" s="16"/>
      <c r="AT6" s="14"/>
      <c r="AU6" s="50" t="str">
        <f>N6</f>
        <v>8日</v>
      </c>
      <c r="AV6" s="50"/>
      <c r="AW6" s="50"/>
      <c r="AX6" s="53"/>
      <c r="AY6" s="53"/>
      <c r="AZ6" s="53"/>
      <c r="BA6" s="16"/>
      <c r="BB6" s="16"/>
      <c r="BC6" s="16"/>
      <c r="BD6" s="16"/>
      <c r="BE6" s="16"/>
      <c r="BF6" s="19"/>
      <c r="BG6" s="14"/>
      <c r="BH6" s="14"/>
      <c r="BI6" s="14"/>
      <c r="BM6" s="14"/>
      <c r="BR6" s="14"/>
      <c r="BS6" s="14"/>
      <c r="BT6" s="14"/>
      <c r="BU6" s="15"/>
      <c r="BV6" s="14"/>
      <c r="BW6" s="14"/>
      <c r="BX6" s="14"/>
      <c r="BY6" s="14"/>
      <c r="BZ6" s="14"/>
      <c r="CA6" s="50" t="str">
        <f>N6</f>
        <v>8日</v>
      </c>
      <c r="CB6" s="50"/>
      <c r="CC6" s="50"/>
      <c r="CD6" s="53"/>
      <c r="CE6" s="53"/>
      <c r="CF6" s="53"/>
      <c r="CG6" s="16"/>
      <c r="CH6" s="16"/>
      <c r="CI6" s="16"/>
      <c r="CJ6" s="16"/>
      <c r="CK6" s="17"/>
      <c r="CL6" s="14"/>
      <c r="CM6" s="14"/>
      <c r="CN6" s="14"/>
      <c r="CO6" s="14"/>
      <c r="DC6" s="18"/>
      <c r="DD6" s="16"/>
      <c r="DE6" s="16"/>
      <c r="DF6" s="16"/>
      <c r="DG6" s="14"/>
      <c r="DH6" s="50" t="str">
        <f>CA6</f>
        <v>8日</v>
      </c>
      <c r="DI6" s="50"/>
      <c r="DJ6" s="50"/>
      <c r="DK6" s="53"/>
      <c r="DL6" s="53"/>
      <c r="DM6" s="53"/>
      <c r="DN6" s="16"/>
      <c r="DO6" s="16"/>
      <c r="DP6" s="16"/>
      <c r="DQ6" s="16"/>
      <c r="DR6" s="16"/>
      <c r="DS6" s="19"/>
      <c r="DT6" s="14"/>
      <c r="DU6" s="14"/>
      <c r="DV6" s="14"/>
    </row>
    <row r="7" spans="5:126" s="13" customFormat="1" ht="11.25">
      <c r="E7" s="14"/>
      <c r="F7" s="14"/>
      <c r="G7" s="14"/>
      <c r="H7" s="15"/>
      <c r="I7" s="14"/>
      <c r="J7" s="14"/>
      <c r="K7" s="14"/>
      <c r="L7" s="14"/>
      <c r="M7" s="14"/>
      <c r="N7" s="50" t="s">
        <v>2</v>
      </c>
      <c r="O7" s="50"/>
      <c r="P7" s="50"/>
      <c r="Q7" s="50"/>
      <c r="R7" s="50"/>
      <c r="S7" s="50"/>
      <c r="T7" s="14"/>
      <c r="U7" s="14"/>
      <c r="V7" s="14"/>
      <c r="W7" s="14"/>
      <c r="X7" s="15"/>
      <c r="Y7" s="14"/>
      <c r="Z7" s="14"/>
      <c r="AA7" s="14"/>
      <c r="AB7" s="14"/>
      <c r="AP7" s="19"/>
      <c r="AQ7" s="14"/>
      <c r="AR7" s="14"/>
      <c r="AS7" s="14"/>
      <c r="AT7" s="14"/>
      <c r="AU7" s="50" t="str">
        <f>N7</f>
        <v>県営</v>
      </c>
      <c r="AV7" s="50"/>
      <c r="AW7" s="50"/>
      <c r="AX7" s="50"/>
      <c r="AY7" s="50"/>
      <c r="AZ7" s="50"/>
      <c r="BA7" s="14"/>
      <c r="BB7" s="14"/>
      <c r="BC7" s="14"/>
      <c r="BD7" s="14"/>
      <c r="BE7" s="14"/>
      <c r="BF7" s="19"/>
      <c r="BG7" s="14"/>
      <c r="BH7" s="14"/>
      <c r="BI7" s="14"/>
      <c r="BM7" s="14"/>
      <c r="BR7" s="14"/>
      <c r="BS7" s="14"/>
      <c r="BT7" s="14"/>
      <c r="BU7" s="15"/>
      <c r="BV7" s="14"/>
      <c r="BW7" s="14"/>
      <c r="BX7" s="14"/>
      <c r="BY7" s="14"/>
      <c r="BZ7" s="14"/>
      <c r="CA7" s="50" t="str">
        <f>N7</f>
        <v>県営</v>
      </c>
      <c r="CB7" s="50"/>
      <c r="CC7" s="50"/>
      <c r="CD7" s="50"/>
      <c r="CE7" s="50"/>
      <c r="CF7" s="50"/>
      <c r="CG7" s="14"/>
      <c r="CH7" s="14"/>
      <c r="CI7" s="14"/>
      <c r="CJ7" s="14"/>
      <c r="CK7" s="15"/>
      <c r="CL7" s="14"/>
      <c r="CM7" s="14"/>
      <c r="CN7" s="14"/>
      <c r="CO7" s="14"/>
      <c r="DC7" s="19"/>
      <c r="DD7" s="14"/>
      <c r="DE7" s="14"/>
      <c r="DF7" s="14"/>
      <c r="DG7" s="14"/>
      <c r="DH7" s="50" t="str">
        <f>CA7</f>
        <v>県営</v>
      </c>
      <c r="DI7" s="50"/>
      <c r="DJ7" s="50"/>
      <c r="DK7" s="50"/>
      <c r="DL7" s="50"/>
      <c r="DM7" s="50"/>
      <c r="DN7" s="14"/>
      <c r="DO7" s="14"/>
      <c r="DP7" s="14"/>
      <c r="DQ7" s="14"/>
      <c r="DR7" s="14"/>
      <c r="DS7" s="19"/>
      <c r="DT7" s="14"/>
      <c r="DU7" s="14"/>
      <c r="DV7" s="14"/>
    </row>
    <row r="8" spans="5:126" s="20" customFormat="1" ht="30.75" customHeight="1">
      <c r="E8" s="21"/>
      <c r="F8" s="21"/>
      <c r="G8" s="21"/>
      <c r="H8" s="22"/>
      <c r="I8" s="21"/>
      <c r="J8" s="21"/>
      <c r="K8" s="21"/>
      <c r="L8" s="23"/>
      <c r="M8" s="23"/>
      <c r="N8" s="47">
        <v>0.375</v>
      </c>
      <c r="O8" s="47"/>
      <c r="P8" s="47"/>
      <c r="Q8" s="47"/>
      <c r="R8" s="47"/>
      <c r="S8" s="47"/>
      <c r="T8" s="23"/>
      <c r="U8" s="21"/>
      <c r="V8" s="21"/>
      <c r="W8" s="21"/>
      <c r="X8" s="22"/>
      <c r="Y8" s="24"/>
      <c r="Z8" s="21"/>
      <c r="AA8" s="21"/>
      <c r="AB8" s="21"/>
      <c r="AL8" s="21"/>
      <c r="AM8" s="21"/>
      <c r="AN8" s="21"/>
      <c r="AO8" s="21"/>
      <c r="AP8" s="24"/>
      <c r="AQ8" s="21"/>
      <c r="AR8" s="21"/>
      <c r="AS8" s="21"/>
      <c r="AT8" s="23"/>
      <c r="AU8" s="47">
        <v>0.4583333333333333</v>
      </c>
      <c r="AV8" s="47"/>
      <c r="AW8" s="47"/>
      <c r="AX8" s="47"/>
      <c r="AY8" s="47"/>
      <c r="AZ8" s="47"/>
      <c r="BA8" s="23"/>
      <c r="BB8" s="23"/>
      <c r="BC8" s="21"/>
      <c r="BD8" s="21"/>
      <c r="BE8" s="21"/>
      <c r="BF8" s="24"/>
      <c r="BG8" s="21"/>
      <c r="BH8" s="21"/>
      <c r="BI8" s="21"/>
      <c r="BM8" s="23"/>
      <c r="BR8" s="21"/>
      <c r="BS8" s="21"/>
      <c r="BT8" s="21"/>
      <c r="BU8" s="22"/>
      <c r="BV8" s="21"/>
      <c r="BW8" s="21"/>
      <c r="BX8" s="21"/>
      <c r="BY8" s="23"/>
      <c r="BZ8" s="23"/>
      <c r="CA8" s="47">
        <v>0.5416666666666666</v>
      </c>
      <c r="CB8" s="47"/>
      <c r="CC8" s="47"/>
      <c r="CD8" s="47"/>
      <c r="CE8" s="47"/>
      <c r="CF8" s="47"/>
      <c r="CG8" s="23"/>
      <c r="CH8" s="21"/>
      <c r="CI8" s="21"/>
      <c r="CJ8" s="21"/>
      <c r="CK8" s="22"/>
      <c r="CL8" s="24"/>
      <c r="CM8" s="21"/>
      <c r="CN8" s="21"/>
      <c r="CO8" s="21"/>
      <c r="CY8" s="21"/>
      <c r="CZ8" s="21"/>
      <c r="DA8" s="21"/>
      <c r="DB8" s="21"/>
      <c r="DC8" s="24"/>
      <c r="DD8" s="21"/>
      <c r="DE8" s="21"/>
      <c r="DF8" s="21"/>
      <c r="DG8" s="23"/>
      <c r="DH8" s="47">
        <v>0.625</v>
      </c>
      <c r="DI8" s="47"/>
      <c r="DJ8" s="47"/>
      <c r="DK8" s="47"/>
      <c r="DL8" s="47"/>
      <c r="DM8" s="47"/>
      <c r="DN8" s="23"/>
      <c r="DO8" s="23"/>
      <c r="DP8" s="21"/>
      <c r="DQ8" s="21"/>
      <c r="DR8" s="21"/>
      <c r="DS8" s="24"/>
      <c r="DT8" s="21"/>
      <c r="DU8" s="21"/>
      <c r="DV8" s="21"/>
    </row>
    <row r="9" spans="3:126" s="13" customFormat="1" ht="13.5" customHeight="1">
      <c r="C9" s="14"/>
      <c r="D9" s="15"/>
      <c r="E9" s="14"/>
      <c r="F9" s="14"/>
      <c r="G9" s="50" t="s">
        <v>4</v>
      </c>
      <c r="H9" s="50"/>
      <c r="I9" s="53"/>
      <c r="J9" s="53"/>
      <c r="K9" s="16"/>
      <c r="L9" s="16"/>
      <c r="M9" s="19"/>
      <c r="N9" s="14"/>
      <c r="S9" s="14"/>
      <c r="T9" s="15"/>
      <c r="U9" s="14"/>
      <c r="V9" s="14"/>
      <c r="W9" s="50" t="str">
        <f>G9</f>
        <v>7日</v>
      </c>
      <c r="X9" s="50"/>
      <c r="Y9" s="50"/>
      <c r="Z9" s="50"/>
      <c r="AA9" s="14"/>
      <c r="AB9" s="14"/>
      <c r="AC9" s="19"/>
      <c r="AD9" s="14"/>
      <c r="AJ9" s="14"/>
      <c r="AK9" s="14"/>
      <c r="AL9" s="18"/>
      <c r="AM9" s="16"/>
      <c r="AN9" s="53" t="str">
        <f>G9</f>
        <v>7日</v>
      </c>
      <c r="AO9" s="53"/>
      <c r="AP9" s="53"/>
      <c r="AQ9" s="53"/>
      <c r="AR9" s="16"/>
      <c r="AS9" s="17"/>
      <c r="AZ9" s="14"/>
      <c r="BA9" s="15"/>
      <c r="BB9" s="16"/>
      <c r="BC9" s="16"/>
      <c r="BD9" s="53" t="str">
        <f>G9</f>
        <v>7日</v>
      </c>
      <c r="BE9" s="53"/>
      <c r="BF9" s="50"/>
      <c r="BG9" s="50"/>
      <c r="BH9" s="16"/>
      <c r="BI9" s="17"/>
      <c r="BM9" s="14"/>
      <c r="BP9" s="14"/>
      <c r="BQ9" s="15"/>
      <c r="BR9" s="14"/>
      <c r="BS9" s="14"/>
      <c r="BT9" s="50" t="str">
        <f>G9</f>
        <v>7日</v>
      </c>
      <c r="BU9" s="50"/>
      <c r="BV9" s="53"/>
      <c r="BW9" s="53"/>
      <c r="BX9" s="16"/>
      <c r="BY9" s="16"/>
      <c r="BZ9" s="19"/>
      <c r="CA9" s="14"/>
      <c r="CF9" s="14"/>
      <c r="CG9" s="15"/>
      <c r="CH9" s="14"/>
      <c r="CI9" s="14"/>
      <c r="CJ9" s="50" t="str">
        <f>BT9</f>
        <v>7日</v>
      </c>
      <c r="CK9" s="50"/>
      <c r="CL9" s="50"/>
      <c r="CM9" s="50"/>
      <c r="CN9" s="14"/>
      <c r="CO9" s="14"/>
      <c r="CP9" s="19"/>
      <c r="CQ9" s="14"/>
      <c r="CW9" s="14"/>
      <c r="CX9" s="14"/>
      <c r="CY9" s="18"/>
      <c r="CZ9" s="16"/>
      <c r="DA9" s="53" t="str">
        <f>BT9</f>
        <v>7日</v>
      </c>
      <c r="DB9" s="53"/>
      <c r="DC9" s="53"/>
      <c r="DD9" s="53"/>
      <c r="DE9" s="16"/>
      <c r="DF9" s="17"/>
      <c r="DM9" s="14"/>
      <c r="DN9" s="15"/>
      <c r="DO9" s="16"/>
      <c r="DP9" s="16"/>
      <c r="DQ9" s="53" t="str">
        <f>BT9</f>
        <v>7日</v>
      </c>
      <c r="DR9" s="53"/>
      <c r="DS9" s="50"/>
      <c r="DT9" s="50"/>
      <c r="DU9" s="16"/>
      <c r="DV9" s="17"/>
    </row>
    <row r="10" spans="3:126" s="13" customFormat="1" ht="11.25">
      <c r="C10" s="14"/>
      <c r="D10" s="15"/>
      <c r="E10" s="14"/>
      <c r="F10" s="14"/>
      <c r="G10" s="50" t="s">
        <v>5</v>
      </c>
      <c r="H10" s="50"/>
      <c r="I10" s="50"/>
      <c r="J10" s="50"/>
      <c r="K10" s="14"/>
      <c r="L10" s="14"/>
      <c r="M10" s="19"/>
      <c r="N10" s="14"/>
      <c r="S10" s="14"/>
      <c r="T10" s="15"/>
      <c r="U10" s="14"/>
      <c r="V10" s="14"/>
      <c r="W10" s="50" t="str">
        <f>G10</f>
        <v>飯能</v>
      </c>
      <c r="X10" s="50"/>
      <c r="Y10" s="50"/>
      <c r="Z10" s="50"/>
      <c r="AA10" s="14"/>
      <c r="AB10" s="14"/>
      <c r="AC10" s="19"/>
      <c r="AD10" s="14"/>
      <c r="AJ10" s="14"/>
      <c r="AK10" s="14"/>
      <c r="AL10" s="19"/>
      <c r="AM10" s="14"/>
      <c r="AN10" s="50" t="str">
        <f>G10</f>
        <v>飯能</v>
      </c>
      <c r="AO10" s="50"/>
      <c r="AP10" s="50"/>
      <c r="AQ10" s="50"/>
      <c r="AR10" s="14"/>
      <c r="AS10" s="15"/>
      <c r="AZ10" s="14"/>
      <c r="BA10" s="15"/>
      <c r="BB10" s="14"/>
      <c r="BC10" s="14"/>
      <c r="BD10" s="50" t="str">
        <f>G10</f>
        <v>飯能</v>
      </c>
      <c r="BE10" s="50"/>
      <c r="BF10" s="50"/>
      <c r="BG10" s="50"/>
      <c r="BH10" s="14"/>
      <c r="BI10" s="15"/>
      <c r="BM10" s="14"/>
      <c r="BP10" s="14"/>
      <c r="BQ10" s="15"/>
      <c r="BR10" s="14"/>
      <c r="BS10" s="14"/>
      <c r="BT10" s="50" t="s">
        <v>6</v>
      </c>
      <c r="BU10" s="50"/>
      <c r="BV10" s="50"/>
      <c r="BW10" s="50"/>
      <c r="BX10" s="14"/>
      <c r="BY10" s="14"/>
      <c r="BZ10" s="19"/>
      <c r="CA10" s="14"/>
      <c r="CF10" s="14"/>
      <c r="CG10" s="15"/>
      <c r="CH10" s="14"/>
      <c r="CI10" s="14"/>
      <c r="CJ10" s="50" t="str">
        <f>BT10</f>
        <v>熊谷</v>
      </c>
      <c r="CK10" s="50"/>
      <c r="CL10" s="50"/>
      <c r="CM10" s="50"/>
      <c r="CN10" s="14"/>
      <c r="CO10" s="14"/>
      <c r="CP10" s="19"/>
      <c r="CQ10" s="14"/>
      <c r="CW10" s="14"/>
      <c r="CX10" s="14"/>
      <c r="CY10" s="19"/>
      <c r="CZ10" s="14"/>
      <c r="DA10" s="50" t="str">
        <f>BT10</f>
        <v>熊谷</v>
      </c>
      <c r="DB10" s="50"/>
      <c r="DC10" s="50"/>
      <c r="DD10" s="50"/>
      <c r="DE10" s="14"/>
      <c r="DF10" s="15"/>
      <c r="DM10" s="14"/>
      <c r="DN10" s="15"/>
      <c r="DO10" s="14"/>
      <c r="DP10" s="14"/>
      <c r="DQ10" s="50" t="str">
        <f>BT10</f>
        <v>熊谷</v>
      </c>
      <c r="DR10" s="50"/>
      <c r="DS10" s="50"/>
      <c r="DT10" s="50"/>
      <c r="DU10" s="14"/>
      <c r="DV10" s="15"/>
    </row>
    <row r="11" spans="3:128" s="20" customFormat="1" ht="33.75" customHeight="1">
      <c r="C11" s="21"/>
      <c r="D11" s="22"/>
      <c r="E11" s="21"/>
      <c r="F11" s="21"/>
      <c r="G11" s="47">
        <v>0.375</v>
      </c>
      <c r="H11" s="47"/>
      <c r="I11" s="47"/>
      <c r="J11" s="47"/>
      <c r="K11" s="21"/>
      <c r="L11" s="21"/>
      <c r="M11" s="24"/>
      <c r="N11" s="21"/>
      <c r="S11" s="21"/>
      <c r="T11" s="22"/>
      <c r="U11" s="21"/>
      <c r="V11" s="21"/>
      <c r="W11" s="47">
        <v>0.4583333333333333</v>
      </c>
      <c r="X11" s="47"/>
      <c r="Y11" s="47"/>
      <c r="Z11" s="47"/>
      <c r="AA11" s="21"/>
      <c r="AB11" s="21"/>
      <c r="AC11" s="24"/>
      <c r="AD11" s="21"/>
      <c r="AJ11" s="21"/>
      <c r="AK11" s="22"/>
      <c r="AL11" s="24"/>
      <c r="AM11" s="21"/>
      <c r="AN11" s="47">
        <v>0.5416666666666666</v>
      </c>
      <c r="AO11" s="47"/>
      <c r="AP11" s="47"/>
      <c r="AQ11" s="47"/>
      <c r="AR11" s="21"/>
      <c r="AS11" s="22"/>
      <c r="AT11" s="21"/>
      <c r="AU11" s="21"/>
      <c r="AZ11" s="21"/>
      <c r="BA11" s="22"/>
      <c r="BB11" s="21"/>
      <c r="BC11" s="21"/>
      <c r="BD11" s="47">
        <v>0.625</v>
      </c>
      <c r="BE11" s="47"/>
      <c r="BF11" s="47"/>
      <c r="BG11" s="47"/>
      <c r="BH11" s="21"/>
      <c r="BI11" s="22"/>
      <c r="BJ11" s="21"/>
      <c r="BK11" s="21"/>
      <c r="BM11" s="23"/>
      <c r="BP11" s="21"/>
      <c r="BQ11" s="22"/>
      <c r="BR11" s="21"/>
      <c r="BS11" s="21"/>
      <c r="BT11" s="47">
        <v>0.375</v>
      </c>
      <c r="BU11" s="47"/>
      <c r="BV11" s="47"/>
      <c r="BW11" s="47"/>
      <c r="BX11" s="21"/>
      <c r="BY11" s="21"/>
      <c r="BZ11" s="24"/>
      <c r="CA11" s="21"/>
      <c r="CF11" s="21"/>
      <c r="CG11" s="22"/>
      <c r="CH11" s="21"/>
      <c r="CI11" s="21"/>
      <c r="CJ11" s="47">
        <v>0.4583333333333333</v>
      </c>
      <c r="CK11" s="47"/>
      <c r="CL11" s="47"/>
      <c r="CM11" s="47"/>
      <c r="CN11" s="21"/>
      <c r="CO11" s="21"/>
      <c r="CP11" s="24"/>
      <c r="CQ11" s="21"/>
      <c r="CW11" s="21"/>
      <c r="CX11" s="22"/>
      <c r="CY11" s="24"/>
      <c r="CZ11" s="21"/>
      <c r="DA11" s="47">
        <v>0.5416666666666666</v>
      </c>
      <c r="DB11" s="47"/>
      <c r="DC11" s="47"/>
      <c r="DD11" s="47"/>
      <c r="DE11" s="21"/>
      <c r="DF11" s="22"/>
      <c r="DG11" s="21"/>
      <c r="DH11" s="21"/>
      <c r="DM11" s="21"/>
      <c r="DN11" s="22"/>
      <c r="DO11" s="21"/>
      <c r="DP11" s="21"/>
      <c r="DQ11" s="47">
        <v>0.625</v>
      </c>
      <c r="DR11" s="47"/>
      <c r="DS11" s="47"/>
      <c r="DT11" s="47"/>
      <c r="DU11" s="21"/>
      <c r="DV11" s="22"/>
      <c r="DW11" s="21"/>
      <c r="DX11" s="21"/>
    </row>
    <row r="12" spans="2:129" s="13" customFormat="1" ht="11.25">
      <c r="B12" s="14"/>
      <c r="C12" s="52" t="s">
        <v>7</v>
      </c>
      <c r="D12" s="50"/>
      <c r="E12" s="53"/>
      <c r="F12" s="54"/>
      <c r="G12" s="19"/>
      <c r="K12" s="55" t="str">
        <f>C12</f>
        <v>6日</v>
      </c>
      <c r="L12" s="53"/>
      <c r="M12" s="53"/>
      <c r="N12" s="54"/>
      <c r="O12" s="14"/>
      <c r="R12" s="14"/>
      <c r="S12" s="52" t="str">
        <f>C12</f>
        <v>6日</v>
      </c>
      <c r="T12" s="50"/>
      <c r="U12" s="53"/>
      <c r="V12" s="54"/>
      <c r="W12" s="19"/>
      <c r="AA12" s="55" t="str">
        <f>C12</f>
        <v>6日</v>
      </c>
      <c r="AB12" s="53"/>
      <c r="AC12" s="53"/>
      <c r="AD12" s="54"/>
      <c r="AE12" s="14"/>
      <c r="AH12" s="14"/>
      <c r="AI12" s="15"/>
      <c r="AJ12" s="50" t="str">
        <f>C12</f>
        <v>6日</v>
      </c>
      <c r="AK12" s="50"/>
      <c r="AL12" s="53"/>
      <c r="AM12" s="54"/>
      <c r="AN12" s="19"/>
      <c r="AQ12" s="15"/>
      <c r="AR12" s="50" t="str">
        <f>C12</f>
        <v>6日</v>
      </c>
      <c r="AS12" s="50"/>
      <c r="AT12" s="53"/>
      <c r="AU12" s="54"/>
      <c r="AV12" s="19"/>
      <c r="AX12" s="14"/>
      <c r="AY12" s="15"/>
      <c r="AZ12" s="50" t="str">
        <f>C12</f>
        <v>6日</v>
      </c>
      <c r="BA12" s="50"/>
      <c r="BB12" s="53"/>
      <c r="BC12" s="54"/>
      <c r="BD12" s="19"/>
      <c r="BG12" s="15"/>
      <c r="BH12" s="50" t="str">
        <f>C12</f>
        <v>6日</v>
      </c>
      <c r="BI12" s="50"/>
      <c r="BJ12" s="53"/>
      <c r="BK12" s="54"/>
      <c r="BL12" s="19"/>
      <c r="BM12" s="14"/>
      <c r="BO12" s="14"/>
      <c r="BP12" s="52" t="str">
        <f>C12</f>
        <v>6日</v>
      </c>
      <c r="BQ12" s="50"/>
      <c r="BR12" s="53"/>
      <c r="BS12" s="54"/>
      <c r="BT12" s="19"/>
      <c r="BX12" s="55" t="str">
        <f>C12</f>
        <v>6日</v>
      </c>
      <c r="BY12" s="53"/>
      <c r="BZ12" s="53"/>
      <c r="CA12" s="54"/>
      <c r="CB12" s="14"/>
      <c r="CE12" s="14"/>
      <c r="CF12" s="52" t="str">
        <f>C12</f>
        <v>6日</v>
      </c>
      <c r="CG12" s="50"/>
      <c r="CH12" s="53"/>
      <c r="CI12" s="54"/>
      <c r="CJ12" s="19"/>
      <c r="CN12" s="55" t="str">
        <f>C12</f>
        <v>6日</v>
      </c>
      <c r="CO12" s="53"/>
      <c r="CP12" s="53"/>
      <c r="CQ12" s="54"/>
      <c r="CR12" s="14"/>
      <c r="CU12" s="14"/>
      <c r="CV12" s="15"/>
      <c r="CW12" s="50" t="str">
        <f>C12</f>
        <v>6日</v>
      </c>
      <c r="CX12" s="50"/>
      <c r="CY12" s="53"/>
      <c r="CZ12" s="54"/>
      <c r="DA12" s="19"/>
      <c r="DD12" s="15"/>
      <c r="DE12" s="50" t="str">
        <f>C12</f>
        <v>6日</v>
      </c>
      <c r="DF12" s="50"/>
      <c r="DG12" s="53"/>
      <c r="DH12" s="54"/>
      <c r="DI12" s="19"/>
      <c r="DK12" s="14"/>
      <c r="DL12" s="15"/>
      <c r="DM12" s="50" t="str">
        <f>C12</f>
        <v>6日</v>
      </c>
      <c r="DN12" s="50"/>
      <c r="DO12" s="53"/>
      <c r="DP12" s="54"/>
      <c r="DQ12" s="19"/>
      <c r="DT12" s="15"/>
      <c r="DU12" s="50" t="str">
        <f>C12</f>
        <v>6日</v>
      </c>
      <c r="DV12" s="50"/>
      <c r="DW12" s="53"/>
      <c r="DX12" s="54"/>
      <c r="DY12" s="19"/>
    </row>
    <row r="13" spans="2:129" s="13" customFormat="1" ht="11.25">
      <c r="B13" s="14"/>
      <c r="C13" s="52" t="s">
        <v>5</v>
      </c>
      <c r="D13" s="50"/>
      <c r="E13" s="50"/>
      <c r="F13" s="51"/>
      <c r="G13" s="19"/>
      <c r="K13" s="52" t="str">
        <f>C13</f>
        <v>飯能</v>
      </c>
      <c r="L13" s="50"/>
      <c r="M13" s="50"/>
      <c r="N13" s="51"/>
      <c r="O13" s="14"/>
      <c r="R13" s="14"/>
      <c r="S13" s="52" t="str">
        <f>C13</f>
        <v>飯能</v>
      </c>
      <c r="T13" s="50"/>
      <c r="U13" s="50"/>
      <c r="V13" s="51"/>
      <c r="W13" s="19"/>
      <c r="AA13" s="52" t="str">
        <f>C13</f>
        <v>飯能</v>
      </c>
      <c r="AB13" s="50"/>
      <c r="AC13" s="50"/>
      <c r="AD13" s="51"/>
      <c r="AE13" s="14"/>
      <c r="AH13" s="14"/>
      <c r="AI13" s="15"/>
      <c r="AJ13" s="50" t="s">
        <v>8</v>
      </c>
      <c r="AK13" s="50"/>
      <c r="AL13" s="50"/>
      <c r="AM13" s="51"/>
      <c r="AN13" s="19"/>
      <c r="AQ13" s="15"/>
      <c r="AR13" s="50" t="str">
        <f>AJ13</f>
        <v>川口</v>
      </c>
      <c r="AS13" s="50"/>
      <c r="AT13" s="50"/>
      <c r="AU13" s="51"/>
      <c r="AV13" s="19"/>
      <c r="AX13" s="14"/>
      <c r="AY13" s="15"/>
      <c r="AZ13" s="50" t="str">
        <f>AJ13</f>
        <v>川口</v>
      </c>
      <c r="BA13" s="50"/>
      <c r="BB13" s="50"/>
      <c r="BC13" s="51"/>
      <c r="BD13" s="19"/>
      <c r="BG13" s="15"/>
      <c r="BH13" s="50" t="str">
        <f>AJ13</f>
        <v>川口</v>
      </c>
      <c r="BI13" s="50"/>
      <c r="BJ13" s="50"/>
      <c r="BK13" s="51"/>
      <c r="BL13" s="19"/>
      <c r="BM13" s="14"/>
      <c r="BO13" s="14"/>
      <c r="BP13" s="52" t="s">
        <v>6</v>
      </c>
      <c r="BQ13" s="50"/>
      <c r="BR13" s="50"/>
      <c r="BS13" s="51"/>
      <c r="BT13" s="19"/>
      <c r="BX13" s="52" t="str">
        <f>BP13</f>
        <v>熊谷</v>
      </c>
      <c r="BY13" s="50"/>
      <c r="BZ13" s="50"/>
      <c r="CA13" s="51"/>
      <c r="CB13" s="14"/>
      <c r="CE13" s="14"/>
      <c r="CF13" s="52" t="str">
        <f>BP13</f>
        <v>熊谷</v>
      </c>
      <c r="CG13" s="50"/>
      <c r="CH13" s="50"/>
      <c r="CI13" s="51"/>
      <c r="CJ13" s="19"/>
      <c r="CN13" s="52" t="str">
        <f>BP13</f>
        <v>熊谷</v>
      </c>
      <c r="CO13" s="50"/>
      <c r="CP13" s="50"/>
      <c r="CQ13" s="51"/>
      <c r="CR13" s="14"/>
      <c r="CU13" s="14"/>
      <c r="CV13" s="15"/>
      <c r="CW13" s="50" t="s">
        <v>9</v>
      </c>
      <c r="CX13" s="50"/>
      <c r="CY13" s="50"/>
      <c r="CZ13" s="51"/>
      <c r="DA13" s="19"/>
      <c r="DD13" s="15"/>
      <c r="DE13" s="50" t="str">
        <f>CW13</f>
        <v>越谷</v>
      </c>
      <c r="DF13" s="50"/>
      <c r="DG13" s="50"/>
      <c r="DH13" s="51"/>
      <c r="DI13" s="19"/>
      <c r="DK13" s="14"/>
      <c r="DL13" s="15"/>
      <c r="DM13" s="50" t="str">
        <f>CW13</f>
        <v>越谷</v>
      </c>
      <c r="DN13" s="50"/>
      <c r="DO13" s="50"/>
      <c r="DP13" s="51"/>
      <c r="DQ13" s="19"/>
      <c r="DT13" s="15"/>
      <c r="DU13" s="50" t="str">
        <f>CW13</f>
        <v>越谷</v>
      </c>
      <c r="DV13" s="50"/>
      <c r="DW13" s="50"/>
      <c r="DX13" s="51"/>
      <c r="DY13" s="19"/>
    </row>
    <row r="14" spans="2:129" s="13" customFormat="1" ht="33.75" customHeight="1">
      <c r="B14" s="25"/>
      <c r="C14" s="49">
        <v>0.375</v>
      </c>
      <c r="D14" s="47"/>
      <c r="E14" s="47"/>
      <c r="F14" s="48"/>
      <c r="G14" s="19"/>
      <c r="K14" s="49">
        <v>0.4583333333333333</v>
      </c>
      <c r="L14" s="47"/>
      <c r="M14" s="47"/>
      <c r="N14" s="48"/>
      <c r="O14" s="25"/>
      <c r="R14" s="25"/>
      <c r="S14" s="49">
        <v>0.5416666666666666</v>
      </c>
      <c r="T14" s="47"/>
      <c r="U14" s="47"/>
      <c r="V14" s="48"/>
      <c r="W14" s="19"/>
      <c r="AA14" s="49">
        <v>0.625</v>
      </c>
      <c r="AB14" s="47"/>
      <c r="AC14" s="47"/>
      <c r="AD14" s="48"/>
      <c r="AE14" s="25"/>
      <c r="AH14" s="14"/>
      <c r="AI14" s="26"/>
      <c r="AJ14" s="47">
        <v>0.375</v>
      </c>
      <c r="AK14" s="47"/>
      <c r="AL14" s="47"/>
      <c r="AM14" s="48"/>
      <c r="AN14" s="19"/>
      <c r="AQ14" s="26"/>
      <c r="AR14" s="47">
        <v>0.4583333333333333</v>
      </c>
      <c r="AS14" s="47"/>
      <c r="AT14" s="47"/>
      <c r="AU14" s="48"/>
      <c r="AV14" s="19"/>
      <c r="AX14" s="14"/>
      <c r="AY14" s="26"/>
      <c r="AZ14" s="47">
        <v>0.5416666666666666</v>
      </c>
      <c r="BA14" s="47"/>
      <c r="BB14" s="47"/>
      <c r="BC14" s="48"/>
      <c r="BD14" s="19"/>
      <c r="BG14" s="26"/>
      <c r="BH14" s="47">
        <v>0.625</v>
      </c>
      <c r="BI14" s="47"/>
      <c r="BJ14" s="47"/>
      <c r="BK14" s="48"/>
      <c r="BL14" s="19"/>
      <c r="BM14" s="14"/>
      <c r="BO14" s="25"/>
      <c r="BP14" s="49">
        <v>0.375</v>
      </c>
      <c r="BQ14" s="47"/>
      <c r="BR14" s="47"/>
      <c r="BS14" s="48"/>
      <c r="BT14" s="19"/>
      <c r="BX14" s="49">
        <v>0.4583333333333333</v>
      </c>
      <c r="BY14" s="47"/>
      <c r="BZ14" s="47"/>
      <c r="CA14" s="48"/>
      <c r="CB14" s="25"/>
      <c r="CE14" s="25"/>
      <c r="CF14" s="49">
        <v>0.5416666666666666</v>
      </c>
      <c r="CG14" s="47"/>
      <c r="CH14" s="47"/>
      <c r="CI14" s="48"/>
      <c r="CJ14" s="19"/>
      <c r="CN14" s="49">
        <v>0.625</v>
      </c>
      <c r="CO14" s="47"/>
      <c r="CP14" s="47"/>
      <c r="CQ14" s="48"/>
      <c r="CR14" s="25"/>
      <c r="CU14" s="14"/>
      <c r="CV14" s="26"/>
      <c r="CW14" s="47">
        <v>0.375</v>
      </c>
      <c r="CX14" s="47"/>
      <c r="CY14" s="47"/>
      <c r="CZ14" s="48"/>
      <c r="DA14" s="19"/>
      <c r="DD14" s="26"/>
      <c r="DE14" s="47">
        <v>0.4583333333333333</v>
      </c>
      <c r="DF14" s="47"/>
      <c r="DG14" s="47"/>
      <c r="DH14" s="48"/>
      <c r="DI14" s="19"/>
      <c r="DK14" s="14"/>
      <c r="DL14" s="26"/>
      <c r="DM14" s="47">
        <v>0.5416666666666666</v>
      </c>
      <c r="DN14" s="47"/>
      <c r="DO14" s="47"/>
      <c r="DP14" s="48"/>
      <c r="DQ14" s="19"/>
      <c r="DT14" s="26"/>
      <c r="DU14" s="47">
        <v>0.625</v>
      </c>
      <c r="DV14" s="47"/>
      <c r="DW14" s="47"/>
      <c r="DX14" s="48"/>
      <c r="DY14" s="19"/>
    </row>
    <row r="15" spans="1:129" s="27" customFormat="1" ht="13.5" customHeight="1">
      <c r="A15" s="45"/>
      <c r="B15" s="42">
        <v>1</v>
      </c>
      <c r="C15" s="43"/>
      <c r="D15" s="40"/>
      <c r="E15" s="41"/>
      <c r="F15" s="42">
        <v>2</v>
      </c>
      <c r="G15" s="43"/>
      <c r="H15" s="40"/>
      <c r="I15" s="41"/>
      <c r="J15" s="42">
        <v>3</v>
      </c>
      <c r="K15" s="43"/>
      <c r="L15" s="40"/>
      <c r="M15" s="41"/>
      <c r="N15" s="42">
        <v>4</v>
      </c>
      <c r="O15" s="43"/>
      <c r="P15" s="40"/>
      <c r="Q15" s="41"/>
      <c r="R15" s="42">
        <v>5</v>
      </c>
      <c r="S15" s="43"/>
      <c r="T15" s="40"/>
      <c r="U15" s="41"/>
      <c r="V15" s="42">
        <v>6</v>
      </c>
      <c r="W15" s="43"/>
      <c r="X15" s="40"/>
      <c r="Y15" s="41"/>
      <c r="Z15" s="42">
        <v>7</v>
      </c>
      <c r="AA15" s="43"/>
      <c r="AB15" s="40"/>
      <c r="AC15" s="41"/>
      <c r="AD15" s="42">
        <v>8</v>
      </c>
      <c r="AE15" s="43"/>
      <c r="AF15" s="40"/>
      <c r="AG15" s="46"/>
      <c r="AH15" s="45"/>
      <c r="AI15" s="42">
        <v>9</v>
      </c>
      <c r="AJ15" s="43"/>
      <c r="AK15" s="40"/>
      <c r="AL15" s="41"/>
      <c r="AM15" s="42">
        <v>10</v>
      </c>
      <c r="AN15" s="43"/>
      <c r="AO15" s="40"/>
      <c r="AP15" s="41"/>
      <c r="AQ15" s="42">
        <v>11</v>
      </c>
      <c r="AR15" s="43"/>
      <c r="AS15" s="40"/>
      <c r="AT15" s="41"/>
      <c r="AU15" s="42">
        <v>12</v>
      </c>
      <c r="AV15" s="43"/>
      <c r="AW15" s="40"/>
      <c r="AX15" s="41"/>
      <c r="AY15" s="42">
        <v>13</v>
      </c>
      <c r="AZ15" s="43"/>
      <c r="BA15" s="40"/>
      <c r="BB15" s="41"/>
      <c r="BC15" s="42">
        <v>14</v>
      </c>
      <c r="BD15" s="43"/>
      <c r="BE15" s="40"/>
      <c r="BF15" s="41"/>
      <c r="BG15" s="42">
        <v>15</v>
      </c>
      <c r="BH15" s="43"/>
      <c r="BI15" s="40"/>
      <c r="BJ15" s="41"/>
      <c r="BK15" s="42">
        <v>16</v>
      </c>
      <c r="BL15" s="43"/>
      <c r="BM15" s="28"/>
      <c r="BN15" s="45"/>
      <c r="BO15" s="42">
        <v>17</v>
      </c>
      <c r="BP15" s="43"/>
      <c r="BQ15" s="40"/>
      <c r="BR15" s="41"/>
      <c r="BS15" s="42">
        <v>18</v>
      </c>
      <c r="BT15" s="43"/>
      <c r="BU15" s="40"/>
      <c r="BV15" s="41"/>
      <c r="BW15" s="42">
        <v>19</v>
      </c>
      <c r="BX15" s="43"/>
      <c r="BY15" s="40"/>
      <c r="BZ15" s="41"/>
      <c r="CA15" s="42">
        <v>20</v>
      </c>
      <c r="CB15" s="43"/>
      <c r="CC15" s="40"/>
      <c r="CD15" s="41"/>
      <c r="CE15" s="42">
        <v>21</v>
      </c>
      <c r="CF15" s="43"/>
      <c r="CG15" s="40"/>
      <c r="CH15" s="41"/>
      <c r="CI15" s="42">
        <v>22</v>
      </c>
      <c r="CJ15" s="43"/>
      <c r="CK15" s="40"/>
      <c r="CL15" s="41"/>
      <c r="CM15" s="42">
        <v>23</v>
      </c>
      <c r="CN15" s="43"/>
      <c r="CO15" s="40"/>
      <c r="CP15" s="41"/>
      <c r="CQ15" s="42">
        <v>24</v>
      </c>
      <c r="CR15" s="43"/>
      <c r="CS15" s="40"/>
      <c r="CT15" s="44"/>
      <c r="CU15" s="45"/>
      <c r="CV15" s="42">
        <v>25</v>
      </c>
      <c r="CW15" s="43"/>
      <c r="CX15" s="40"/>
      <c r="CY15" s="41"/>
      <c r="CZ15" s="42">
        <v>26</v>
      </c>
      <c r="DA15" s="43"/>
      <c r="DB15" s="40"/>
      <c r="DC15" s="41"/>
      <c r="DD15" s="42">
        <v>27</v>
      </c>
      <c r="DE15" s="43"/>
      <c r="DF15" s="40"/>
      <c r="DG15" s="41"/>
      <c r="DH15" s="42">
        <v>28</v>
      </c>
      <c r="DI15" s="43"/>
      <c r="DJ15" s="40"/>
      <c r="DK15" s="41"/>
      <c r="DL15" s="42">
        <v>29</v>
      </c>
      <c r="DM15" s="43"/>
      <c r="DN15" s="40"/>
      <c r="DO15" s="41"/>
      <c r="DP15" s="42">
        <v>30</v>
      </c>
      <c r="DQ15" s="43"/>
      <c r="DR15" s="40"/>
      <c r="DS15" s="41"/>
      <c r="DT15" s="42">
        <v>31</v>
      </c>
      <c r="DU15" s="43"/>
      <c r="DV15" s="40"/>
      <c r="DW15" s="41"/>
      <c r="DX15" s="42">
        <v>32</v>
      </c>
      <c r="DY15" s="43"/>
    </row>
    <row r="16" spans="1:129" s="30" customFormat="1" ht="155.25" customHeight="1">
      <c r="A16" s="45"/>
      <c r="B16" s="37" t="str">
        <f>'[1]抽選用'!A4</f>
        <v>本庄市立　児玉　中学校</v>
      </c>
      <c r="C16" s="38"/>
      <c r="D16" s="32"/>
      <c r="E16" s="33"/>
      <c r="F16" s="37" t="str">
        <f>'[1]抽選用'!A8</f>
        <v>入間市立　野田　中学校</v>
      </c>
      <c r="G16" s="38"/>
      <c r="H16" s="32"/>
      <c r="I16" s="33"/>
      <c r="J16" s="37" t="str">
        <f>'[1]抽選用'!A12</f>
        <v>春日部市立　豊春　中学校</v>
      </c>
      <c r="K16" s="38"/>
      <c r="L16" s="32"/>
      <c r="M16" s="33"/>
      <c r="N16" s="37" t="str">
        <f>'[1]抽選用'!A16</f>
        <v>寄居町立　寄居　中学校</v>
      </c>
      <c r="O16" s="38"/>
      <c r="P16" s="32"/>
      <c r="Q16" s="33"/>
      <c r="R16" s="37" t="str">
        <f>'[1]抽選用'!A20</f>
        <v>松伏町立　松伏第二　中学校</v>
      </c>
      <c r="S16" s="38"/>
      <c r="T16" s="32"/>
      <c r="U16" s="33"/>
      <c r="V16" s="37" t="str">
        <f>'[1]抽選用'!A24</f>
        <v>草加市立　谷塚　中学校</v>
      </c>
      <c r="W16" s="38"/>
      <c r="X16" s="32"/>
      <c r="Y16" s="33"/>
      <c r="Z16" s="37" t="str">
        <f>'[1]抽選用'!A28</f>
        <v>所沢市立　東　中学校</v>
      </c>
      <c r="AA16" s="38"/>
      <c r="AB16" s="32"/>
      <c r="AC16" s="33"/>
      <c r="AD16" s="37" t="str">
        <f>'[1]抽選用'!A32</f>
        <v>さいたま市立　三橋　中学校</v>
      </c>
      <c r="AE16" s="38"/>
      <c r="AF16" s="32"/>
      <c r="AG16" s="39"/>
      <c r="AH16" s="45"/>
      <c r="AI16" s="37" t="str">
        <f>'[1]抽選用'!A36</f>
        <v>私立　立教新座　中学校</v>
      </c>
      <c r="AJ16" s="38"/>
      <c r="AK16" s="32"/>
      <c r="AL16" s="33"/>
      <c r="AM16" s="37" t="str">
        <f>'[1]抽選用'!A40</f>
        <v>川越市立　初雁　中学校</v>
      </c>
      <c r="AN16" s="38"/>
      <c r="AO16" s="32"/>
      <c r="AP16" s="33"/>
      <c r="AQ16" s="37" t="str">
        <f>'[1]抽選用'!A44</f>
        <v>飯能市立　飯能西　中学校</v>
      </c>
      <c r="AR16" s="38"/>
      <c r="AS16" s="32"/>
      <c r="AT16" s="33"/>
      <c r="AU16" s="37" t="str">
        <f>'[1]抽選用'!A48</f>
        <v>さいたま市立　大久保　中学校</v>
      </c>
      <c r="AV16" s="38"/>
      <c r="AW16" s="32"/>
      <c r="AX16" s="33"/>
      <c r="AY16" s="37" t="str">
        <f>'[1]抽選用'!A52</f>
        <v>鳩ヶ谷市立　里　中学校</v>
      </c>
      <c r="AZ16" s="38"/>
      <c r="BA16" s="32"/>
      <c r="BB16" s="33"/>
      <c r="BC16" s="37" t="str">
        <f>'[1]抽選用'!A56</f>
        <v>三郷市立　南　中学校</v>
      </c>
      <c r="BD16" s="38"/>
      <c r="BE16" s="32"/>
      <c r="BF16" s="33"/>
      <c r="BG16" s="37" t="str">
        <f>'[1]抽選用'!A60</f>
        <v>熊谷市立　荒川　中学校</v>
      </c>
      <c r="BH16" s="38"/>
      <c r="BI16" s="32"/>
      <c r="BJ16" s="33"/>
      <c r="BK16" s="37" t="str">
        <f>'[1]抽選用'!A64</f>
        <v>越谷市立　新栄　中学校</v>
      </c>
      <c r="BL16" s="38"/>
      <c r="BM16" s="31"/>
      <c r="BN16" s="45"/>
      <c r="BO16" s="37" t="str">
        <f>'[1]抽選用'!A68</f>
        <v>川口市立　芝東　中学校</v>
      </c>
      <c r="BP16" s="38"/>
      <c r="BQ16" s="32"/>
      <c r="BR16" s="33"/>
      <c r="BS16" s="37" t="str">
        <f>'[1]抽選用'!A72</f>
        <v>上尾市立　大石　中学校</v>
      </c>
      <c r="BT16" s="38"/>
      <c r="BU16" s="32"/>
      <c r="BV16" s="33"/>
      <c r="BW16" s="37" t="str">
        <f>'[1]抽選用'!A76</f>
        <v>越谷市立　大袋　中学校</v>
      </c>
      <c r="BX16" s="38"/>
      <c r="BY16" s="32"/>
      <c r="BZ16" s="33"/>
      <c r="CA16" s="37" t="str">
        <f>'[1]抽選用'!A80</f>
        <v>富士見市立　富士見台　中学校</v>
      </c>
      <c r="CB16" s="38"/>
      <c r="CC16" s="32"/>
      <c r="CD16" s="33"/>
      <c r="CE16" s="37" t="str">
        <f>'[1]抽選用'!A84</f>
        <v>菖蒲町立　菖蒲　中学校</v>
      </c>
      <c r="CF16" s="38"/>
      <c r="CG16" s="32"/>
      <c r="CH16" s="33"/>
      <c r="CI16" s="37" t="str">
        <f>'[1]抽選用'!A88</f>
        <v>坂戸市立　北坂戸　中学校</v>
      </c>
      <c r="CJ16" s="38"/>
      <c r="CK16" s="32"/>
      <c r="CL16" s="33"/>
      <c r="CM16" s="37" t="str">
        <f>'[1]抽選用'!A92</f>
        <v>さいたま市立　第二東　中学校</v>
      </c>
      <c r="CN16" s="38"/>
      <c r="CO16" s="32"/>
      <c r="CP16" s="33"/>
      <c r="CQ16" s="37" t="str">
        <f>'[1]抽選用'!A96</f>
        <v>和光市立　第二　中学校</v>
      </c>
      <c r="CR16" s="38"/>
      <c r="CS16" s="32"/>
      <c r="CT16" s="36"/>
      <c r="CU16" s="45"/>
      <c r="CV16" s="37" t="str">
        <f>'[1]抽選用'!A100</f>
        <v>北本市立　東　中学校</v>
      </c>
      <c r="CW16" s="38"/>
      <c r="CX16" s="32"/>
      <c r="CY16" s="33"/>
      <c r="CZ16" s="37" t="str">
        <f>'[1]抽選用'!A104</f>
        <v>狭山市立　入間　中学校</v>
      </c>
      <c r="DA16" s="38"/>
      <c r="DB16" s="32"/>
      <c r="DC16" s="33"/>
      <c r="DD16" s="37" t="str">
        <f>'[1]抽選用'!A108</f>
        <v>横瀬町立　横瀬　中学校</v>
      </c>
      <c r="DE16" s="38"/>
      <c r="DF16" s="32"/>
      <c r="DG16" s="33"/>
      <c r="DH16" s="37" t="str">
        <f>'[1]抽選用'!A112</f>
        <v>加須市立　加須平成　中学校</v>
      </c>
      <c r="DI16" s="38"/>
      <c r="DJ16" s="32"/>
      <c r="DK16" s="33"/>
      <c r="DL16" s="37" t="str">
        <f>'[1]抽選用'!A116</f>
        <v>さいたま市立　土呂　中学校</v>
      </c>
      <c r="DM16" s="38"/>
      <c r="DN16" s="32"/>
      <c r="DO16" s="33"/>
      <c r="DP16" s="37" t="str">
        <f>'[1]抽選用'!A120</f>
        <v>ときがわ町立　都幾川　中学校</v>
      </c>
      <c r="DQ16" s="38"/>
      <c r="DR16" s="32"/>
      <c r="DS16" s="33"/>
      <c r="DT16" s="37" t="str">
        <f>'[1]抽選用'!A124</f>
        <v>草加市立　松江　中学校</v>
      </c>
      <c r="DU16" s="38"/>
      <c r="DV16" s="32"/>
      <c r="DW16" s="33"/>
      <c r="DX16" s="37" t="str">
        <f>'[1]抽選用'!A128</f>
        <v>川越市立　霞ヶ関東　中学校</v>
      </c>
      <c r="DY16" s="38"/>
    </row>
    <row r="17" spans="2:130" s="30" customFormat="1" ht="102.75" customHeight="1">
      <c r="B17" s="34" t="str">
        <f>'[1]抽選用'!B4</f>
        <v>（本庄市）</v>
      </c>
      <c r="C17" s="35"/>
      <c r="D17" s="32"/>
      <c r="E17" s="33"/>
      <c r="F17" s="34" t="str">
        <f>'[1]抽選用'!B8</f>
        <v>（入間市）</v>
      </c>
      <c r="G17" s="35"/>
      <c r="H17" s="32"/>
      <c r="I17" s="33"/>
      <c r="J17" s="34" t="str">
        <f>'[1]抽選用'!B12</f>
        <v>（春日部市）</v>
      </c>
      <c r="K17" s="35"/>
      <c r="L17" s="32"/>
      <c r="M17" s="33"/>
      <c r="N17" s="34" t="str">
        <f>'[1]抽選用'!B16</f>
        <v>（寄居町）</v>
      </c>
      <c r="O17" s="35"/>
      <c r="P17" s="32"/>
      <c r="Q17" s="33"/>
      <c r="R17" s="34" t="str">
        <f>'[1]抽選用'!B20</f>
        <v>（松伏町）</v>
      </c>
      <c r="S17" s="35"/>
      <c r="T17" s="32"/>
      <c r="U17" s="33"/>
      <c r="V17" s="34" t="str">
        <f>'[1]抽選用'!B24</f>
        <v>（草加市）</v>
      </c>
      <c r="W17" s="35"/>
      <c r="X17" s="32"/>
      <c r="Y17" s="33"/>
      <c r="Z17" s="34" t="str">
        <f>'[1]抽選用'!B28</f>
        <v>（所沢市）</v>
      </c>
      <c r="AA17" s="35"/>
      <c r="AB17" s="32"/>
      <c r="AC17" s="33"/>
      <c r="AD17" s="34" t="str">
        <f>'[1]抽選用'!B32</f>
        <v>(さいたま市）</v>
      </c>
      <c r="AE17" s="35"/>
      <c r="AF17" s="32"/>
      <c r="AG17" s="36"/>
      <c r="AH17" s="29"/>
      <c r="AI17" s="34" t="s">
        <v>10</v>
      </c>
      <c r="AJ17" s="35"/>
      <c r="AK17" s="32"/>
      <c r="AL17" s="33"/>
      <c r="AM17" s="34" t="str">
        <f>'[1]抽選用'!B40</f>
        <v>（川越市）</v>
      </c>
      <c r="AN17" s="35"/>
      <c r="AO17" s="32"/>
      <c r="AP17" s="33"/>
      <c r="AQ17" s="34" t="str">
        <f>'[1]抽選用'!B44</f>
        <v>（飯能市）</v>
      </c>
      <c r="AR17" s="35"/>
      <c r="AS17" s="32"/>
      <c r="AT17" s="33"/>
      <c r="AU17" s="34" t="str">
        <f>'[1]抽選用'!B48</f>
        <v>(さいたま市）</v>
      </c>
      <c r="AV17" s="35"/>
      <c r="AW17" s="32"/>
      <c r="AX17" s="33"/>
      <c r="AY17" s="34" t="str">
        <f>'[1]抽選用'!B52</f>
        <v>（鳩ヶ谷市）</v>
      </c>
      <c r="AZ17" s="35"/>
      <c r="BA17" s="32"/>
      <c r="BB17" s="33"/>
      <c r="BC17" s="34" t="str">
        <f>'[1]抽選用'!B56</f>
        <v>（三郷市）</v>
      </c>
      <c r="BD17" s="35"/>
      <c r="BE17" s="32"/>
      <c r="BF17" s="33"/>
      <c r="BG17" s="34" t="str">
        <f>'[1]抽選用'!B60</f>
        <v>（熊谷市）</v>
      </c>
      <c r="BH17" s="35"/>
      <c r="BI17" s="32"/>
      <c r="BJ17" s="33"/>
      <c r="BK17" s="34" t="str">
        <f>'[1]抽選用'!B64</f>
        <v>（越谷市）</v>
      </c>
      <c r="BL17" s="35"/>
      <c r="BM17" s="31"/>
      <c r="BO17" s="34" t="str">
        <f>'[1]抽選用'!B68</f>
        <v>（川口市）</v>
      </c>
      <c r="BP17" s="35"/>
      <c r="BQ17" s="32"/>
      <c r="BR17" s="33"/>
      <c r="BS17" s="34" t="str">
        <f>'[1]抽選用'!B72</f>
        <v>（上尾市）</v>
      </c>
      <c r="BT17" s="35"/>
      <c r="BU17" s="32"/>
      <c r="BV17" s="33"/>
      <c r="BW17" s="34" t="str">
        <f>'[1]抽選用'!B76</f>
        <v>（越谷市）</v>
      </c>
      <c r="BX17" s="35"/>
      <c r="BY17" s="32"/>
      <c r="BZ17" s="33"/>
      <c r="CA17" s="34" t="str">
        <f>'[1]抽選用'!B80</f>
        <v>（富士見市）</v>
      </c>
      <c r="CB17" s="35"/>
      <c r="CC17" s="32"/>
      <c r="CD17" s="33"/>
      <c r="CE17" s="34" t="str">
        <f>'[1]抽選用'!B84</f>
        <v>（菖蒲町）</v>
      </c>
      <c r="CF17" s="35"/>
      <c r="CG17" s="32"/>
      <c r="CH17" s="33"/>
      <c r="CI17" s="34" t="str">
        <f>'[1]抽選用'!B88</f>
        <v>（坂戸市）</v>
      </c>
      <c r="CJ17" s="35"/>
      <c r="CK17" s="32"/>
      <c r="CL17" s="33"/>
      <c r="CM17" s="34" t="str">
        <f>'[1]抽選用'!B92</f>
        <v>(さいたま市）</v>
      </c>
      <c r="CN17" s="35"/>
      <c r="CO17" s="32"/>
      <c r="CP17" s="33"/>
      <c r="CQ17" s="34" t="str">
        <f>'[1]抽選用'!B96</f>
        <v>（和光市）</v>
      </c>
      <c r="CR17" s="35"/>
      <c r="CS17" s="32"/>
      <c r="CT17" s="36"/>
      <c r="CU17" s="31"/>
      <c r="CV17" s="34" t="str">
        <f>'[1]抽選用'!B100</f>
        <v>（北本市）</v>
      </c>
      <c r="CW17" s="35"/>
      <c r="CX17" s="32"/>
      <c r="CY17" s="33"/>
      <c r="CZ17" s="34" t="str">
        <f>'[1]抽選用'!B104</f>
        <v>（狭山市）</v>
      </c>
      <c r="DA17" s="35"/>
      <c r="DB17" s="32"/>
      <c r="DC17" s="33"/>
      <c r="DD17" s="34" t="str">
        <f>'[1]抽選用'!B108</f>
        <v>（横瀬町）</v>
      </c>
      <c r="DE17" s="35"/>
      <c r="DF17" s="32"/>
      <c r="DG17" s="33"/>
      <c r="DH17" s="34" t="str">
        <f>'[1]抽選用'!B112</f>
        <v>（加須市）</v>
      </c>
      <c r="DI17" s="35"/>
      <c r="DJ17" s="32"/>
      <c r="DK17" s="33"/>
      <c r="DL17" s="34" t="str">
        <f>'[1]抽選用'!B116</f>
        <v>(さいたま市）</v>
      </c>
      <c r="DM17" s="35"/>
      <c r="DN17" s="32"/>
      <c r="DO17" s="33"/>
      <c r="DP17" s="34" t="str">
        <f>'[1]抽選用'!B120</f>
        <v>（ときがわ町）</v>
      </c>
      <c r="DQ17" s="35"/>
      <c r="DR17" s="32"/>
      <c r="DS17" s="33"/>
      <c r="DT17" s="34" t="str">
        <f>'[1]抽選用'!B124</f>
        <v>（草加市）</v>
      </c>
      <c r="DU17" s="35"/>
      <c r="DV17" s="32"/>
      <c r="DW17" s="33"/>
      <c r="DX17" s="34" t="str">
        <f>'[1]抽選用'!B128</f>
        <v>（川越市）</v>
      </c>
      <c r="DY17" s="35"/>
      <c r="DZ17" s="31"/>
    </row>
  </sheetData>
  <sheetProtection/>
  <mergeCells count="286">
    <mergeCell ref="AE5:AH5"/>
    <mergeCell ref="AI5:AM5"/>
    <mergeCell ref="A1:DY1"/>
    <mergeCell ref="BH4:BL4"/>
    <mergeCell ref="BM4:BP4"/>
    <mergeCell ref="BQ4:BU4"/>
    <mergeCell ref="N6:S6"/>
    <mergeCell ref="AU6:AZ6"/>
    <mergeCell ref="CA6:CF6"/>
    <mergeCell ref="DH6:DM6"/>
    <mergeCell ref="BX5:CB5"/>
    <mergeCell ref="CM5:CQ5"/>
    <mergeCell ref="CR5:CU5"/>
    <mergeCell ref="CV5:CZ5"/>
    <mergeCell ref="K5:O5"/>
    <mergeCell ref="Z5:AD5"/>
    <mergeCell ref="N8:S8"/>
    <mergeCell ref="AU8:AZ8"/>
    <mergeCell ref="CA8:CF8"/>
    <mergeCell ref="DH8:DM8"/>
    <mergeCell ref="N7:S7"/>
    <mergeCell ref="AU7:AZ7"/>
    <mergeCell ref="CA7:CF7"/>
    <mergeCell ref="DH7:DM7"/>
    <mergeCell ref="BT9:BW9"/>
    <mergeCell ref="CJ9:CM9"/>
    <mergeCell ref="DA9:DD9"/>
    <mergeCell ref="DQ9:DT9"/>
    <mergeCell ref="G9:J9"/>
    <mergeCell ref="W9:Z9"/>
    <mergeCell ref="AN9:AQ9"/>
    <mergeCell ref="BD9:BG9"/>
    <mergeCell ref="BT10:BW10"/>
    <mergeCell ref="CJ10:CM10"/>
    <mergeCell ref="DA10:DD10"/>
    <mergeCell ref="DQ10:DT10"/>
    <mergeCell ref="G10:J10"/>
    <mergeCell ref="W10:Z10"/>
    <mergeCell ref="AN10:AQ10"/>
    <mergeCell ref="BD10:BG10"/>
    <mergeCell ref="BT11:BW11"/>
    <mergeCell ref="CJ11:CM11"/>
    <mergeCell ref="DA11:DD11"/>
    <mergeCell ref="DQ11:DT11"/>
    <mergeCell ref="G11:J11"/>
    <mergeCell ref="W11:Z11"/>
    <mergeCell ref="AN11:AQ11"/>
    <mergeCell ref="BD11:BG11"/>
    <mergeCell ref="AJ12:AM12"/>
    <mergeCell ref="AR12:AU12"/>
    <mergeCell ref="AZ12:BC12"/>
    <mergeCell ref="BH12:BK12"/>
    <mergeCell ref="C12:F12"/>
    <mergeCell ref="K12:N12"/>
    <mergeCell ref="S12:V12"/>
    <mergeCell ref="AA12:AD12"/>
    <mergeCell ref="CW12:CZ12"/>
    <mergeCell ref="DE12:DH12"/>
    <mergeCell ref="DM12:DP12"/>
    <mergeCell ref="DU12:DX12"/>
    <mergeCell ref="BP12:BS12"/>
    <mergeCell ref="BX12:CA12"/>
    <mergeCell ref="CF12:CI12"/>
    <mergeCell ref="CN12:CQ12"/>
    <mergeCell ref="AJ13:AM13"/>
    <mergeCell ref="AR13:AU13"/>
    <mergeCell ref="AZ13:BC13"/>
    <mergeCell ref="BH13:BK13"/>
    <mergeCell ref="C13:F13"/>
    <mergeCell ref="K13:N13"/>
    <mergeCell ref="S13:V13"/>
    <mergeCell ref="AA13:AD13"/>
    <mergeCell ref="CW13:CZ13"/>
    <mergeCell ref="DE13:DH13"/>
    <mergeCell ref="DM13:DP13"/>
    <mergeCell ref="DU13:DX13"/>
    <mergeCell ref="BP13:BS13"/>
    <mergeCell ref="BX13:CA13"/>
    <mergeCell ref="CF13:CI13"/>
    <mergeCell ref="CN13:CQ13"/>
    <mergeCell ref="AJ14:AM14"/>
    <mergeCell ref="AR14:AU14"/>
    <mergeCell ref="AZ14:BC14"/>
    <mergeCell ref="BH14:BK14"/>
    <mergeCell ref="C14:F14"/>
    <mergeCell ref="K14:N14"/>
    <mergeCell ref="S14:V14"/>
    <mergeCell ref="AA14:AD14"/>
    <mergeCell ref="CW14:CZ14"/>
    <mergeCell ref="DE14:DH14"/>
    <mergeCell ref="DM14:DP14"/>
    <mergeCell ref="DU14:DX14"/>
    <mergeCell ref="BP14:BS14"/>
    <mergeCell ref="BX14:CA14"/>
    <mergeCell ref="CF14:CI14"/>
    <mergeCell ref="CN14:CQ14"/>
    <mergeCell ref="H15:I15"/>
    <mergeCell ref="J15:K15"/>
    <mergeCell ref="L15:M15"/>
    <mergeCell ref="N15:O15"/>
    <mergeCell ref="A15:A16"/>
    <mergeCell ref="B15:C15"/>
    <mergeCell ref="D15:E15"/>
    <mergeCell ref="F15:G15"/>
    <mergeCell ref="X15:Y15"/>
    <mergeCell ref="Z15:AA15"/>
    <mergeCell ref="AB15:AC15"/>
    <mergeCell ref="AD15:AE15"/>
    <mergeCell ref="P15:Q15"/>
    <mergeCell ref="R15:S15"/>
    <mergeCell ref="T15:U15"/>
    <mergeCell ref="V15:W15"/>
    <mergeCell ref="AM15:AN15"/>
    <mergeCell ref="AO15:AP15"/>
    <mergeCell ref="AQ15:AR15"/>
    <mergeCell ref="AS15:AT15"/>
    <mergeCell ref="AF15:AG15"/>
    <mergeCell ref="AH15:AH16"/>
    <mergeCell ref="AI15:AJ15"/>
    <mergeCell ref="AK15:AL15"/>
    <mergeCell ref="AI16:AJ16"/>
    <mergeCell ref="AK16:AL16"/>
    <mergeCell ref="BQ16:BR16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BS15:BT15"/>
    <mergeCell ref="BU15:BV15"/>
    <mergeCell ref="BW15:BX15"/>
    <mergeCell ref="BY15:BZ15"/>
    <mergeCell ref="BK15:BL15"/>
    <mergeCell ref="BN15:BN16"/>
    <mergeCell ref="BO15:BP15"/>
    <mergeCell ref="BQ15:BR15"/>
    <mergeCell ref="BK16:BL16"/>
    <mergeCell ref="BO16:BP16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CQ15:CR15"/>
    <mergeCell ref="CS15:CT15"/>
    <mergeCell ref="CU15:CU16"/>
    <mergeCell ref="CV15:CW15"/>
    <mergeCell ref="CQ16:CR16"/>
    <mergeCell ref="CS16:CT16"/>
    <mergeCell ref="CV16:CW16"/>
    <mergeCell ref="N16:O16"/>
    <mergeCell ref="P16:Q16"/>
    <mergeCell ref="DN15:DO15"/>
    <mergeCell ref="DP15:DQ15"/>
    <mergeCell ref="DR15:DS15"/>
    <mergeCell ref="DT15:DU15"/>
    <mergeCell ref="DF15:DG15"/>
    <mergeCell ref="DH15:DI15"/>
    <mergeCell ref="DJ15:DK15"/>
    <mergeCell ref="DL15:DM15"/>
    <mergeCell ref="B16:C16"/>
    <mergeCell ref="D16:E16"/>
    <mergeCell ref="F16:G16"/>
    <mergeCell ref="H16:I16"/>
    <mergeCell ref="J16:K16"/>
    <mergeCell ref="L16:M16"/>
    <mergeCell ref="R16:S16"/>
    <mergeCell ref="T16:U16"/>
    <mergeCell ref="V16:W16"/>
    <mergeCell ref="X16:Y16"/>
    <mergeCell ref="DV15:DW15"/>
    <mergeCell ref="DX15:DY15"/>
    <mergeCell ref="CX15:CY15"/>
    <mergeCell ref="CZ15:DA15"/>
    <mergeCell ref="DB15:DC15"/>
    <mergeCell ref="DD15:DE15"/>
    <mergeCell ref="AM16:AN16"/>
    <mergeCell ref="AO16:AP16"/>
    <mergeCell ref="AQ16:AR16"/>
    <mergeCell ref="AS16:AT16"/>
    <mergeCell ref="Z16:AA16"/>
    <mergeCell ref="AB16:AC16"/>
    <mergeCell ref="AD16:AE16"/>
    <mergeCell ref="AF16:AG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CA16:CB16"/>
    <mergeCell ref="CC16:CD16"/>
    <mergeCell ref="CE16:CF16"/>
    <mergeCell ref="CG16:CH16"/>
    <mergeCell ref="BS16:BT16"/>
    <mergeCell ref="BU16:BV16"/>
    <mergeCell ref="BW16:BX16"/>
    <mergeCell ref="BY16:BZ16"/>
    <mergeCell ref="CX16:CY16"/>
    <mergeCell ref="CZ16:DA16"/>
    <mergeCell ref="DB16:DC16"/>
    <mergeCell ref="DD16:DE16"/>
    <mergeCell ref="CI16:CJ16"/>
    <mergeCell ref="CK16:CL16"/>
    <mergeCell ref="CM16:CN16"/>
    <mergeCell ref="CO16:CP16"/>
    <mergeCell ref="DN16:DO16"/>
    <mergeCell ref="DP16:DQ16"/>
    <mergeCell ref="DR16:DS16"/>
    <mergeCell ref="DT16:DU16"/>
    <mergeCell ref="DF16:DG16"/>
    <mergeCell ref="DH16:DI16"/>
    <mergeCell ref="DJ16:DK16"/>
    <mergeCell ref="DL16:DM16"/>
    <mergeCell ref="DV16:DW16"/>
    <mergeCell ref="DX16:DY16"/>
    <mergeCell ref="B17:C17"/>
    <mergeCell ref="D17:E17"/>
    <mergeCell ref="F17:G17"/>
    <mergeCell ref="H17:I17"/>
    <mergeCell ref="J17:K17"/>
    <mergeCell ref="L17:M17"/>
    <mergeCell ref="N17:O17"/>
    <mergeCell ref="P17:Q17"/>
    <mergeCell ref="Z17:AA17"/>
    <mergeCell ref="AB17:AC17"/>
    <mergeCell ref="AD17:AE17"/>
    <mergeCell ref="AF17:AG17"/>
    <mergeCell ref="R17:S17"/>
    <mergeCell ref="T17:U17"/>
    <mergeCell ref="V17:W17"/>
    <mergeCell ref="X17:Y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G17:BH17"/>
    <mergeCell ref="BI17:BJ17"/>
    <mergeCell ref="BK17:BL17"/>
    <mergeCell ref="BO17:BP17"/>
    <mergeCell ref="AY17:AZ17"/>
    <mergeCell ref="BA17:BB17"/>
    <mergeCell ref="BC17:BD17"/>
    <mergeCell ref="BE17:BF17"/>
    <mergeCell ref="BY17:BZ17"/>
    <mergeCell ref="CA17:CB17"/>
    <mergeCell ref="CC17:CD17"/>
    <mergeCell ref="CE17:CF17"/>
    <mergeCell ref="BQ17:BR17"/>
    <mergeCell ref="BS17:BT17"/>
    <mergeCell ref="BU17:BV17"/>
    <mergeCell ref="BW17:BX17"/>
    <mergeCell ref="CO17:CP17"/>
    <mergeCell ref="CQ17:CR17"/>
    <mergeCell ref="CS17:CT17"/>
    <mergeCell ref="CV17:CW17"/>
    <mergeCell ref="CG17:CH17"/>
    <mergeCell ref="CI17:CJ17"/>
    <mergeCell ref="CK17:CL17"/>
    <mergeCell ref="CM17:CN17"/>
    <mergeCell ref="DF17:DG17"/>
    <mergeCell ref="DH17:DI17"/>
    <mergeCell ref="DJ17:DK17"/>
    <mergeCell ref="DL17:DM17"/>
    <mergeCell ref="CX17:CY17"/>
    <mergeCell ref="CZ17:DA17"/>
    <mergeCell ref="DB17:DC17"/>
    <mergeCell ref="DD17:DE17"/>
    <mergeCell ref="DV17:DW17"/>
    <mergeCell ref="DX17:DY17"/>
    <mergeCell ref="DN17:DO17"/>
    <mergeCell ref="DP17:DQ17"/>
    <mergeCell ref="DR17:DS17"/>
    <mergeCell ref="DT17:DU17"/>
  </mergeCells>
  <printOptions horizontalCentered="1" verticalCentered="1"/>
  <pageMargins left="0.3937007874015748" right="0.3937007874015748" top="0" bottom="0.3937007874015748" header="0.5118110236220472" footer="0.5118110236220472"/>
  <pageSetup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minoru</cp:lastModifiedBy>
  <cp:lastPrinted>2007-10-23T06:25:10Z</cp:lastPrinted>
  <dcterms:created xsi:type="dcterms:W3CDTF">2007-10-23T06:20:34Z</dcterms:created>
  <dcterms:modified xsi:type="dcterms:W3CDTF">2007-10-25T10:53:15Z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178825996</vt:i4>
  </property>
  <property fmtid="{D5CDD505-2E9C-101B-9397-08002B2CF9AE}" pid="3" name="_EmailSubject">
    <vt:lpwstr>新人兼学総体県大会組み合わせの送付</vt:lpwstr>
  </property>
  <property fmtid="{D5CDD505-2E9C-101B-9397-08002B2CF9AE}" pid="4" name="_AuthorEmail">
    <vt:lpwstr>sayamagaoka-j@tokorozawa-stm.ed.jp</vt:lpwstr>
  </property>
  <property fmtid="{D5CDD505-2E9C-101B-9397-08002B2CF9AE}" pid="5" name="_AuthorEmailDisplayName">
    <vt:lpwstr>D147_狭山ヶ丘中学校学校用</vt:lpwstr>
  </property>
  <property fmtid="{D5CDD505-2E9C-101B-9397-08002B2CF9AE}" pid="6" name="_ReviewingToolsShownOnce">
    <vt:lpwstr/>
  </property>
</Properties>
</file>